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20" windowWidth="19980" windowHeight="7815"/>
  </bookViews>
  <sheets>
    <sheet name="Example" sheetId="1" r:id="rId1"/>
    <sheet name="Blank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7" i="2" l="1"/>
  <c r="C59" i="2"/>
  <c r="B66" i="2"/>
  <c r="D66" i="2"/>
  <c r="C45" i="2"/>
  <c r="B65" i="2"/>
  <c r="D65" i="2"/>
  <c r="C36" i="2"/>
  <c r="B64" i="2"/>
  <c r="D64" i="2"/>
  <c r="C28" i="2"/>
  <c r="B63" i="2"/>
  <c r="D63" i="2"/>
  <c r="C18" i="2"/>
  <c r="B62" i="2"/>
  <c r="D62" i="2"/>
  <c r="C67" i="1"/>
  <c r="E30" i="1"/>
  <c r="E31" i="1"/>
  <c r="E32" i="1"/>
  <c r="E33" i="1"/>
  <c r="E34" i="1"/>
  <c r="E35" i="1"/>
  <c r="B64" i="1"/>
  <c r="D64" i="1"/>
  <c r="E13" i="1"/>
  <c r="E14" i="1"/>
  <c r="E15" i="1"/>
  <c r="E16" i="1"/>
  <c r="E17" i="1"/>
  <c r="E20" i="1"/>
  <c r="E21" i="1"/>
  <c r="E22" i="1"/>
  <c r="E23" i="1"/>
  <c r="E24" i="1"/>
  <c r="E25" i="1"/>
  <c r="E26" i="1"/>
  <c r="E27" i="1"/>
  <c r="E38" i="1"/>
  <c r="E39" i="1"/>
  <c r="E40" i="1"/>
  <c r="E41" i="1"/>
  <c r="E42" i="1"/>
  <c r="E43" i="1"/>
  <c r="E44" i="1"/>
  <c r="E47" i="1"/>
  <c r="E48" i="1"/>
  <c r="E49" i="1"/>
  <c r="E50" i="1"/>
  <c r="E51" i="1"/>
  <c r="E52" i="1"/>
  <c r="E53" i="1"/>
  <c r="E54" i="1"/>
  <c r="E55" i="1"/>
  <c r="E56" i="1"/>
  <c r="E57" i="1"/>
  <c r="E58" i="1"/>
  <c r="E7" i="1"/>
  <c r="E8" i="1"/>
  <c r="E9" i="1"/>
  <c r="E10" i="1"/>
  <c r="E11" i="1"/>
  <c r="E6" i="1"/>
  <c r="C59" i="1"/>
  <c r="C45" i="1"/>
  <c r="C36" i="1"/>
  <c r="C18" i="1"/>
  <c r="C28" i="1"/>
  <c r="B66" i="1"/>
  <c r="D66" i="1"/>
  <c r="B65" i="1"/>
  <c r="D65" i="1"/>
  <c r="B63" i="1"/>
  <c r="D63" i="1"/>
  <c r="B62" i="1"/>
  <c r="D62" i="1"/>
  <c r="D69" i="2"/>
  <c r="D69" i="1"/>
</calcChain>
</file>

<file path=xl/sharedStrings.xml><?xml version="1.0" encoding="utf-8"?>
<sst xmlns="http://schemas.openxmlformats.org/spreadsheetml/2006/main" count="142" uniqueCount="69">
  <si>
    <t>Workflow &amp; User Interface (UI)</t>
  </si>
  <si>
    <t>Reporting and Analytics</t>
  </si>
  <si>
    <t>Advanced Functionality</t>
  </si>
  <si>
    <t>Intangibles</t>
  </si>
  <si>
    <t>Optimization</t>
  </si>
  <si>
    <t>Clean layout</t>
  </si>
  <si>
    <t>Page load speed</t>
  </si>
  <si>
    <t>Customizable</t>
  </si>
  <si>
    <t>UI</t>
  </si>
  <si>
    <t>Workflow</t>
  </si>
  <si>
    <t>Export options</t>
  </si>
  <si>
    <t>Reporting automation</t>
  </si>
  <si>
    <t>Workflow automation</t>
  </si>
  <si>
    <t>Help section</t>
  </si>
  <si>
    <t>Time savings</t>
  </si>
  <si>
    <t>Intuitive navigation</t>
  </si>
  <si>
    <t>Conversion tracking</t>
  </si>
  <si>
    <t>Attribution capabilities</t>
  </si>
  <si>
    <t>Level of granularity</t>
  </si>
  <si>
    <t>Custom metrics</t>
  </si>
  <si>
    <t>Bid management</t>
  </si>
  <si>
    <t>Budget management</t>
  </si>
  <si>
    <t>Targeting capabilities</t>
  </si>
  <si>
    <t>Creative optimization</t>
  </si>
  <si>
    <t>Optimization model</t>
  </si>
  <si>
    <t>Global capabilities</t>
  </si>
  <si>
    <t>Languages</t>
  </si>
  <si>
    <t>Multi-user support</t>
  </si>
  <si>
    <t>Ability to integrate with other platforms</t>
  </si>
  <si>
    <t>Targeting optimization</t>
  </si>
  <si>
    <t>Mobile capabilities</t>
  </si>
  <si>
    <t>Sales process</t>
  </si>
  <si>
    <t>Size of company</t>
  </si>
  <si>
    <t>Age of company</t>
  </si>
  <si>
    <t>Specific features for my category</t>
  </si>
  <si>
    <t>Roadmap</t>
  </si>
  <si>
    <t>Vision</t>
  </si>
  <si>
    <t>Complete offering</t>
  </si>
  <si>
    <t>Pricing</t>
  </si>
  <si>
    <t>Onboarding process</t>
  </si>
  <si>
    <t>References</t>
  </si>
  <si>
    <t>Admin control</t>
  </si>
  <si>
    <t>Methodology &amp; approach</t>
  </si>
  <si>
    <t>Clientele</t>
  </si>
  <si>
    <t>Visualizations</t>
  </si>
  <si>
    <t>Current integration partners</t>
  </si>
  <si>
    <t>FINAL SCORING</t>
  </si>
  <si>
    <t>% of total scoring per category</t>
  </si>
  <si>
    <t>Vendor Raw Score</t>
  </si>
  <si>
    <t>Vendor Weighted Score</t>
  </si>
  <si>
    <t>Honors &amp; Awards</t>
  </si>
  <si>
    <t>Weight scoring</t>
  </si>
  <si>
    <t>Section Score</t>
  </si>
  <si>
    <t>FINAL VENDOR SCORE</t>
  </si>
  <si>
    <t>Notes</t>
  </si>
  <si>
    <t>Vendor Name</t>
  </si>
  <si>
    <t>Category</t>
  </si>
  <si>
    <t>Weighted Category Score</t>
  </si>
  <si>
    <t>Training &amp; Technical support</t>
  </si>
  <si>
    <t>Functionality</t>
  </si>
  <si>
    <t>% of Category Score</t>
  </si>
  <si>
    <t>Uncluttered…good looking dashboard and grids.</t>
  </si>
  <si>
    <t>Very easy to get around.</t>
  </si>
  <si>
    <t>Kinda slow. Told it was the demo system and actual platform is faster.</t>
  </si>
  <si>
    <t>Really amazing platform for customizing to our liking.</t>
  </si>
  <si>
    <t>Very basic, just a glossary and FAQ. No on-demand video training.</t>
  </si>
  <si>
    <t>Didn't have some of the things we were looking for like change log.</t>
  </si>
  <si>
    <t>Improves upon native tool</t>
  </si>
  <si>
    <t>Predictive modeling/forecasting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</si>
</sst>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/>
    </xf>
    <xf numFmtId="9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9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164" fontId="6" fillId="2" borderId="0" xfId="0" applyNumberFormat="1" applyFont="1" applyFill="1" applyAlignment="1">
      <alignment horizontal="center"/>
    </xf>
    <xf numFmtId="9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13" workbookViewId="0">
      <selection activeCell="B23" sqref="B23"/>
    </sheetView>
  </sheetViews>
  <sheetFormatPr defaultColWidth="8.85546875" defaultRowHeight="15" x14ac:dyDescent="0.25"/>
  <cols>
    <col min="1" max="1" width="33" customWidth="1"/>
    <col min="2" max="2" width="31.140625" style="4" bestFit="1" customWidth="1"/>
    <col min="3" max="3" width="17" style="8" bestFit="1" customWidth="1"/>
    <col min="4" max="4" width="19.28515625" style="11" customWidth="1"/>
    <col min="5" max="5" width="21.85546875" style="11" bestFit="1" customWidth="1"/>
    <col min="6" max="6" width="68.140625" style="1" customWidth="1"/>
  </cols>
  <sheetData>
    <row r="1" spans="1:7" ht="28.5" x14ac:dyDescent="0.25">
      <c r="A1" s="19" t="s">
        <v>55</v>
      </c>
    </row>
    <row r="3" spans="1:7" s="2" customFormat="1" ht="30" x14ac:dyDescent="0.25">
      <c r="A3" s="21" t="s">
        <v>56</v>
      </c>
      <c r="B3" s="21" t="s">
        <v>59</v>
      </c>
      <c r="C3" s="20" t="s">
        <v>60</v>
      </c>
      <c r="D3" s="20" t="s">
        <v>48</v>
      </c>
      <c r="E3" s="20" t="s">
        <v>49</v>
      </c>
      <c r="F3" s="21" t="s">
        <v>54</v>
      </c>
      <c r="G3" s="3"/>
    </row>
    <row r="4" spans="1:7" x14ac:dyDescent="0.25">
      <c r="A4" s="5" t="s">
        <v>0</v>
      </c>
    </row>
    <row r="5" spans="1:7" x14ac:dyDescent="0.25">
      <c r="B5" s="5" t="s">
        <v>8</v>
      </c>
      <c r="C5" s="9"/>
    </row>
    <row r="6" spans="1:7" x14ac:dyDescent="0.25">
      <c r="B6" s="6" t="s">
        <v>15</v>
      </c>
      <c r="C6" s="12">
        <v>0.09</v>
      </c>
      <c r="D6" s="11">
        <v>8</v>
      </c>
      <c r="E6" s="11">
        <f>C6*D6</f>
        <v>0.72</v>
      </c>
      <c r="F6" s="1" t="s">
        <v>62</v>
      </c>
    </row>
    <row r="7" spans="1:7" x14ac:dyDescent="0.25">
      <c r="B7" s="6" t="s">
        <v>5</v>
      </c>
      <c r="C7" s="12">
        <v>0.09</v>
      </c>
      <c r="D7" s="11">
        <v>7</v>
      </c>
      <c r="E7" s="11">
        <f t="shared" ref="E7:E58" si="0">C7*D7</f>
        <v>0.63</v>
      </c>
      <c r="F7" s="1" t="s">
        <v>61</v>
      </c>
    </row>
    <row r="8" spans="1:7" x14ac:dyDescent="0.25">
      <c r="B8" s="6" t="s">
        <v>6</v>
      </c>
      <c r="C8" s="12">
        <v>0.09</v>
      </c>
      <c r="D8" s="11">
        <v>5</v>
      </c>
      <c r="E8" s="11">
        <f t="shared" si="0"/>
        <v>0.44999999999999996</v>
      </c>
      <c r="F8" s="1" t="s">
        <v>63</v>
      </c>
    </row>
    <row r="9" spans="1:7" x14ac:dyDescent="0.25">
      <c r="B9" s="6" t="s">
        <v>7</v>
      </c>
      <c r="C9" s="12">
        <v>0.09</v>
      </c>
      <c r="D9" s="11">
        <v>9</v>
      </c>
      <c r="E9" s="11">
        <f t="shared" si="0"/>
        <v>0.80999999999999994</v>
      </c>
      <c r="F9" s="1" t="s">
        <v>64</v>
      </c>
    </row>
    <row r="10" spans="1:7" x14ac:dyDescent="0.25">
      <c r="B10" s="6" t="s">
        <v>13</v>
      </c>
      <c r="C10" s="12">
        <v>0.09</v>
      </c>
      <c r="D10" s="11">
        <v>2</v>
      </c>
      <c r="E10" s="11">
        <f t="shared" si="0"/>
        <v>0.18</v>
      </c>
      <c r="F10" s="1" t="s">
        <v>65</v>
      </c>
    </row>
    <row r="11" spans="1:7" x14ac:dyDescent="0.25">
      <c r="B11" s="6" t="s">
        <v>41</v>
      </c>
      <c r="C11" s="12">
        <v>0.09</v>
      </c>
      <c r="D11" s="11">
        <v>3</v>
      </c>
      <c r="E11" s="11">
        <f t="shared" si="0"/>
        <v>0.27</v>
      </c>
      <c r="F11" s="1" t="s">
        <v>66</v>
      </c>
    </row>
    <row r="12" spans="1:7" x14ac:dyDescent="0.25">
      <c r="B12" s="5" t="s">
        <v>9</v>
      </c>
      <c r="C12" s="9"/>
    </row>
    <row r="13" spans="1:7" x14ac:dyDescent="0.25">
      <c r="B13" s="6" t="s">
        <v>67</v>
      </c>
      <c r="C13" s="12">
        <v>0.09</v>
      </c>
      <c r="D13" s="11">
        <v>8</v>
      </c>
      <c r="E13" s="11">
        <f t="shared" si="0"/>
        <v>0.72</v>
      </c>
    </row>
    <row r="14" spans="1:7" x14ac:dyDescent="0.25">
      <c r="B14" s="6" t="s">
        <v>22</v>
      </c>
      <c r="C14" s="12">
        <v>0.09</v>
      </c>
      <c r="D14" s="11">
        <v>3</v>
      </c>
      <c r="E14" s="11">
        <f t="shared" si="0"/>
        <v>0.27</v>
      </c>
    </row>
    <row r="15" spans="1:7" x14ac:dyDescent="0.25">
      <c r="B15" s="6" t="s">
        <v>12</v>
      </c>
      <c r="C15" s="12">
        <v>0.09</v>
      </c>
      <c r="D15" s="11">
        <v>6</v>
      </c>
      <c r="E15" s="11">
        <f t="shared" si="0"/>
        <v>0.54</v>
      </c>
    </row>
    <row r="16" spans="1:7" x14ac:dyDescent="0.25">
      <c r="B16" s="6" t="s">
        <v>14</v>
      </c>
      <c r="C16" s="12">
        <v>0.09</v>
      </c>
      <c r="D16" s="11">
        <v>5</v>
      </c>
      <c r="E16" s="11">
        <f t="shared" si="0"/>
        <v>0.44999999999999996</v>
      </c>
    </row>
    <row r="17" spans="1:5" x14ac:dyDescent="0.25">
      <c r="B17" s="6" t="s">
        <v>27</v>
      </c>
      <c r="C17" s="12">
        <v>0.1</v>
      </c>
      <c r="D17" s="11">
        <v>2</v>
      </c>
      <c r="E17" s="11">
        <f t="shared" si="0"/>
        <v>0.2</v>
      </c>
    </row>
    <row r="18" spans="1:5" x14ac:dyDescent="0.25">
      <c r="B18" s="6"/>
      <c r="C18" s="14">
        <f>SUM(C6:C17)</f>
        <v>0.99999999999999978</v>
      </c>
    </row>
    <row r="19" spans="1:5" x14ac:dyDescent="0.25">
      <c r="A19" s="5" t="s">
        <v>1</v>
      </c>
    </row>
    <row r="20" spans="1:5" ht="14.25" customHeight="1" x14ac:dyDescent="0.25">
      <c r="A20" s="5"/>
      <c r="B20" s="4" t="s">
        <v>18</v>
      </c>
      <c r="C20" s="13">
        <v>0.1</v>
      </c>
      <c r="D20" s="11">
        <v>4</v>
      </c>
      <c r="E20" s="11">
        <f t="shared" si="0"/>
        <v>0.4</v>
      </c>
    </row>
    <row r="21" spans="1:5" ht="14.25" customHeight="1" x14ac:dyDescent="0.25">
      <c r="A21" s="5"/>
      <c r="B21" s="4" t="s">
        <v>19</v>
      </c>
      <c r="C21" s="13">
        <v>0.15</v>
      </c>
      <c r="D21" s="11">
        <v>8</v>
      </c>
      <c r="E21" s="11">
        <f t="shared" si="0"/>
        <v>1.2</v>
      </c>
    </row>
    <row r="22" spans="1:5" x14ac:dyDescent="0.25">
      <c r="B22" s="6" t="s">
        <v>16</v>
      </c>
      <c r="C22" s="13">
        <v>0.1</v>
      </c>
      <c r="D22" s="11">
        <v>6</v>
      </c>
      <c r="E22" s="11">
        <f t="shared" si="0"/>
        <v>0.60000000000000009</v>
      </c>
    </row>
    <row r="23" spans="1:5" x14ac:dyDescent="0.25">
      <c r="B23" s="6" t="s">
        <v>68</v>
      </c>
      <c r="C23" s="13">
        <v>0.15</v>
      </c>
      <c r="D23" s="11">
        <v>9</v>
      </c>
      <c r="E23" s="11">
        <f t="shared" si="0"/>
        <v>1.3499999999999999</v>
      </c>
    </row>
    <row r="24" spans="1:5" x14ac:dyDescent="0.25">
      <c r="B24" s="6" t="s">
        <v>10</v>
      </c>
      <c r="C24" s="13">
        <v>0.1</v>
      </c>
      <c r="D24" s="11">
        <v>2</v>
      </c>
      <c r="E24" s="11">
        <f t="shared" si="0"/>
        <v>0.2</v>
      </c>
    </row>
    <row r="25" spans="1:5" x14ac:dyDescent="0.25">
      <c r="B25" s="6" t="s">
        <v>11</v>
      </c>
      <c r="C25" s="13">
        <v>0.1</v>
      </c>
      <c r="D25" s="11">
        <v>1</v>
      </c>
      <c r="E25" s="11">
        <f t="shared" si="0"/>
        <v>0.1</v>
      </c>
    </row>
    <row r="26" spans="1:5" x14ac:dyDescent="0.25">
      <c r="B26" s="6" t="s">
        <v>44</v>
      </c>
      <c r="C26" s="13">
        <v>0.15</v>
      </c>
      <c r="D26" s="11">
        <v>9</v>
      </c>
      <c r="E26" s="11">
        <f t="shared" si="0"/>
        <v>1.3499999999999999</v>
      </c>
    </row>
    <row r="27" spans="1:5" x14ac:dyDescent="0.25">
      <c r="B27" s="6" t="s">
        <v>17</v>
      </c>
      <c r="C27" s="13">
        <v>0.15</v>
      </c>
      <c r="D27" s="11">
        <v>4</v>
      </c>
      <c r="E27" s="11">
        <f t="shared" si="0"/>
        <v>0.6</v>
      </c>
    </row>
    <row r="28" spans="1:5" x14ac:dyDescent="0.25">
      <c r="B28" s="6"/>
      <c r="C28" s="14">
        <f>SUM(C20:C27)</f>
        <v>1</v>
      </c>
    </row>
    <row r="29" spans="1:5" x14ac:dyDescent="0.25">
      <c r="A29" s="5" t="s">
        <v>4</v>
      </c>
    </row>
    <row r="30" spans="1:5" x14ac:dyDescent="0.25">
      <c r="B30" s="6" t="s">
        <v>42</v>
      </c>
      <c r="C30" s="12">
        <v>0.2</v>
      </c>
      <c r="D30" s="11">
        <v>8</v>
      </c>
      <c r="E30" s="11">
        <f t="shared" si="0"/>
        <v>1.6</v>
      </c>
    </row>
    <row r="31" spans="1:5" x14ac:dyDescent="0.25">
      <c r="B31" s="6" t="s">
        <v>24</v>
      </c>
      <c r="C31" s="12">
        <v>0.2</v>
      </c>
      <c r="D31" s="11">
        <v>4</v>
      </c>
      <c r="E31" s="11">
        <f t="shared" si="0"/>
        <v>0.8</v>
      </c>
    </row>
    <row r="32" spans="1:5" x14ac:dyDescent="0.25">
      <c r="B32" s="6" t="s">
        <v>20</v>
      </c>
      <c r="C32" s="12">
        <v>0.2</v>
      </c>
      <c r="D32" s="11">
        <v>4</v>
      </c>
      <c r="E32" s="11">
        <f t="shared" si="0"/>
        <v>0.8</v>
      </c>
    </row>
    <row r="33" spans="1:5" x14ac:dyDescent="0.25">
      <c r="B33" s="6" t="s">
        <v>21</v>
      </c>
      <c r="C33" s="12">
        <v>0.2</v>
      </c>
      <c r="D33" s="11">
        <v>7</v>
      </c>
      <c r="E33" s="11">
        <f t="shared" si="0"/>
        <v>1.4000000000000001</v>
      </c>
    </row>
    <row r="34" spans="1:5" x14ac:dyDescent="0.25">
      <c r="B34" s="6" t="s">
        <v>29</v>
      </c>
      <c r="C34" s="12">
        <v>0.1</v>
      </c>
      <c r="D34" s="11">
        <v>6</v>
      </c>
      <c r="E34" s="11">
        <f t="shared" si="0"/>
        <v>0.60000000000000009</v>
      </c>
    </row>
    <row r="35" spans="1:5" x14ac:dyDescent="0.25">
      <c r="B35" s="6" t="s">
        <v>23</v>
      </c>
      <c r="C35" s="12">
        <v>0.1</v>
      </c>
      <c r="D35" s="11">
        <v>8</v>
      </c>
      <c r="E35" s="11">
        <f t="shared" si="0"/>
        <v>0.8</v>
      </c>
    </row>
    <row r="36" spans="1:5" x14ac:dyDescent="0.25">
      <c r="B36" s="6"/>
      <c r="C36" s="14">
        <f>SUM(C30:C35)</f>
        <v>1</v>
      </c>
    </row>
    <row r="37" spans="1:5" x14ac:dyDescent="0.25">
      <c r="A37" s="5" t="s">
        <v>2</v>
      </c>
    </row>
    <row r="38" spans="1:5" x14ac:dyDescent="0.25">
      <c r="B38" s="6" t="s">
        <v>25</v>
      </c>
      <c r="C38" s="12">
        <v>0.15</v>
      </c>
      <c r="D38" s="11">
        <v>4</v>
      </c>
      <c r="E38" s="11">
        <f t="shared" si="0"/>
        <v>0.6</v>
      </c>
    </row>
    <row r="39" spans="1:5" x14ac:dyDescent="0.25">
      <c r="B39" s="6" t="s">
        <v>26</v>
      </c>
      <c r="C39" s="12">
        <v>0.15</v>
      </c>
      <c r="D39" s="11">
        <v>8</v>
      </c>
      <c r="E39" s="11">
        <f t="shared" si="0"/>
        <v>1.2</v>
      </c>
    </row>
    <row r="40" spans="1:5" x14ac:dyDescent="0.25">
      <c r="B40" s="6" t="s">
        <v>27</v>
      </c>
      <c r="C40" s="12">
        <v>0.15</v>
      </c>
      <c r="D40" s="11">
        <v>10</v>
      </c>
      <c r="E40" s="11">
        <f t="shared" si="0"/>
        <v>1.5</v>
      </c>
    </row>
    <row r="41" spans="1:5" x14ac:dyDescent="0.25">
      <c r="B41" s="6" t="s">
        <v>28</v>
      </c>
      <c r="C41" s="12">
        <v>0.15</v>
      </c>
      <c r="D41" s="11">
        <v>4</v>
      </c>
      <c r="E41" s="11">
        <f t="shared" si="0"/>
        <v>0.6</v>
      </c>
    </row>
    <row r="42" spans="1:5" x14ac:dyDescent="0.25">
      <c r="B42" s="4" t="s">
        <v>45</v>
      </c>
      <c r="C42" s="12">
        <v>0.15</v>
      </c>
      <c r="D42" s="11">
        <v>3</v>
      </c>
      <c r="E42" s="11">
        <f t="shared" si="0"/>
        <v>0.44999999999999996</v>
      </c>
    </row>
    <row r="43" spans="1:5" x14ac:dyDescent="0.25">
      <c r="B43" s="6" t="s">
        <v>30</v>
      </c>
      <c r="C43" s="12">
        <v>0.15</v>
      </c>
      <c r="D43" s="11">
        <v>6</v>
      </c>
      <c r="E43" s="11">
        <f t="shared" si="0"/>
        <v>0.89999999999999991</v>
      </c>
    </row>
    <row r="44" spans="1:5" x14ac:dyDescent="0.25">
      <c r="B44" s="6" t="s">
        <v>34</v>
      </c>
      <c r="C44" s="12">
        <v>0.1</v>
      </c>
      <c r="D44" s="11">
        <v>9</v>
      </c>
      <c r="E44" s="11">
        <f t="shared" si="0"/>
        <v>0.9</v>
      </c>
    </row>
    <row r="45" spans="1:5" x14ac:dyDescent="0.25">
      <c r="B45" s="6"/>
      <c r="C45" s="14">
        <f>SUM(C38:C44)</f>
        <v>1</v>
      </c>
    </row>
    <row r="46" spans="1:5" x14ac:dyDescent="0.25">
      <c r="A46" s="5" t="s">
        <v>3</v>
      </c>
    </row>
    <row r="47" spans="1:5" x14ac:dyDescent="0.25">
      <c r="B47" s="4" t="s">
        <v>58</v>
      </c>
      <c r="C47" s="13">
        <v>0.1</v>
      </c>
      <c r="D47" s="11">
        <v>6</v>
      </c>
      <c r="E47" s="11">
        <f t="shared" si="0"/>
        <v>0.60000000000000009</v>
      </c>
    </row>
    <row r="48" spans="1:5" x14ac:dyDescent="0.25">
      <c r="B48" s="4" t="s">
        <v>31</v>
      </c>
      <c r="C48" s="13">
        <v>0.08</v>
      </c>
      <c r="D48" s="11">
        <v>3</v>
      </c>
      <c r="E48" s="11">
        <f t="shared" si="0"/>
        <v>0.24</v>
      </c>
    </row>
    <row r="49" spans="1:5" x14ac:dyDescent="0.25">
      <c r="B49" s="4" t="s">
        <v>32</v>
      </c>
      <c r="C49" s="13">
        <v>0.08</v>
      </c>
      <c r="D49" s="11">
        <v>8</v>
      </c>
      <c r="E49" s="11">
        <f t="shared" si="0"/>
        <v>0.64</v>
      </c>
    </row>
    <row r="50" spans="1:5" x14ac:dyDescent="0.25">
      <c r="B50" s="4" t="s">
        <v>33</v>
      </c>
      <c r="C50" s="13">
        <v>0.1</v>
      </c>
      <c r="D50" s="11">
        <v>5</v>
      </c>
      <c r="E50" s="11">
        <f t="shared" si="0"/>
        <v>0.5</v>
      </c>
    </row>
    <row r="51" spans="1:5" x14ac:dyDescent="0.25">
      <c r="B51" s="7" t="s">
        <v>43</v>
      </c>
      <c r="C51" s="13">
        <v>0.08</v>
      </c>
      <c r="D51" s="11">
        <v>4</v>
      </c>
      <c r="E51" s="11">
        <f t="shared" si="0"/>
        <v>0.32</v>
      </c>
    </row>
    <row r="52" spans="1:5" x14ac:dyDescent="0.25">
      <c r="B52" s="4" t="s">
        <v>40</v>
      </c>
      <c r="C52" s="13">
        <v>0.08</v>
      </c>
      <c r="D52" s="11">
        <v>9</v>
      </c>
      <c r="E52" s="11">
        <f t="shared" si="0"/>
        <v>0.72</v>
      </c>
    </row>
    <row r="53" spans="1:5" x14ac:dyDescent="0.25">
      <c r="B53" s="4" t="s">
        <v>35</v>
      </c>
      <c r="C53" s="13">
        <v>0.08</v>
      </c>
      <c r="D53" s="11">
        <v>5</v>
      </c>
      <c r="E53" s="11">
        <f t="shared" si="0"/>
        <v>0.4</v>
      </c>
    </row>
    <row r="54" spans="1:5" x14ac:dyDescent="0.25">
      <c r="B54" s="4" t="s">
        <v>36</v>
      </c>
      <c r="C54" s="13">
        <v>0.08</v>
      </c>
      <c r="D54" s="11">
        <v>5</v>
      </c>
      <c r="E54" s="11">
        <f t="shared" si="0"/>
        <v>0.4</v>
      </c>
    </row>
    <row r="55" spans="1:5" x14ac:dyDescent="0.25">
      <c r="B55" s="4" t="s">
        <v>37</v>
      </c>
      <c r="C55" s="13">
        <v>0.08</v>
      </c>
      <c r="D55" s="11">
        <v>3</v>
      </c>
      <c r="E55" s="11">
        <f t="shared" si="0"/>
        <v>0.24</v>
      </c>
    </row>
    <row r="56" spans="1:5" x14ac:dyDescent="0.25">
      <c r="B56" s="4" t="s">
        <v>38</v>
      </c>
      <c r="C56" s="13">
        <v>0.08</v>
      </c>
      <c r="D56" s="11">
        <v>3</v>
      </c>
      <c r="E56" s="11">
        <f t="shared" si="0"/>
        <v>0.24</v>
      </c>
    </row>
    <row r="57" spans="1:5" x14ac:dyDescent="0.25">
      <c r="B57" s="4" t="s">
        <v>39</v>
      </c>
      <c r="C57" s="13">
        <v>0.08</v>
      </c>
      <c r="D57" s="11">
        <v>3</v>
      </c>
      <c r="E57" s="11">
        <f t="shared" si="0"/>
        <v>0.24</v>
      </c>
    </row>
    <row r="58" spans="1:5" x14ac:dyDescent="0.25">
      <c r="B58" s="4" t="s">
        <v>50</v>
      </c>
      <c r="C58" s="13">
        <v>0.08</v>
      </c>
      <c r="D58" s="11">
        <v>8</v>
      </c>
      <c r="E58" s="11">
        <f t="shared" si="0"/>
        <v>0.64</v>
      </c>
    </row>
    <row r="59" spans="1:5" x14ac:dyDescent="0.25">
      <c r="C59" s="14">
        <f>SUM(C47:C58)</f>
        <v>0.99999999999999978</v>
      </c>
    </row>
    <row r="61" spans="1:5" ht="30.75" customHeight="1" x14ac:dyDescent="0.25">
      <c r="A61" s="20" t="s">
        <v>46</v>
      </c>
      <c r="B61" s="20" t="s">
        <v>57</v>
      </c>
      <c r="C61" s="20" t="s">
        <v>47</v>
      </c>
      <c r="D61" s="20" t="s">
        <v>51</v>
      </c>
    </row>
    <row r="62" spans="1:5" x14ac:dyDescent="0.25">
      <c r="A62" s="5" t="s">
        <v>0</v>
      </c>
      <c r="B62" s="4">
        <f>SUM(E6:E17)</f>
        <v>5.2400000000000011</v>
      </c>
      <c r="C62" s="16">
        <v>0.25</v>
      </c>
      <c r="D62" s="17">
        <f>B62*C62</f>
        <v>1.3100000000000003</v>
      </c>
    </row>
    <row r="63" spans="1:5" x14ac:dyDescent="0.25">
      <c r="A63" s="5" t="s">
        <v>1</v>
      </c>
      <c r="B63" s="4">
        <f>SUM(E20:E27)</f>
        <v>5.8</v>
      </c>
      <c r="C63" s="16">
        <v>0.2</v>
      </c>
      <c r="D63" s="17">
        <f t="shared" ref="D63:D66" si="1">B63*C63</f>
        <v>1.1599999999999999</v>
      </c>
    </row>
    <row r="64" spans="1:5" x14ac:dyDescent="0.25">
      <c r="A64" s="5" t="s">
        <v>4</v>
      </c>
      <c r="B64" s="4">
        <f>SUM(E30:E35)</f>
        <v>6.0000000000000009</v>
      </c>
      <c r="C64" s="16">
        <v>0.25</v>
      </c>
      <c r="D64" s="17">
        <f t="shared" si="1"/>
        <v>1.5000000000000002</v>
      </c>
    </row>
    <row r="65" spans="1:4" x14ac:dyDescent="0.25">
      <c r="A65" s="5" t="s">
        <v>2</v>
      </c>
      <c r="B65" s="4">
        <f>SUM(E38:E44)</f>
        <v>6.15</v>
      </c>
      <c r="C65" s="16">
        <v>0.15</v>
      </c>
      <c r="D65" s="17">
        <f t="shared" si="1"/>
        <v>0.92249999999999999</v>
      </c>
    </row>
    <row r="66" spans="1:4" x14ac:dyDescent="0.25">
      <c r="A66" s="5" t="s">
        <v>3</v>
      </c>
      <c r="B66" s="4">
        <f>SUM(E47:E58)</f>
        <v>5.18</v>
      </c>
      <c r="C66" s="16">
        <v>0.15</v>
      </c>
      <c r="D66" s="17">
        <f t="shared" si="1"/>
        <v>0.77699999999999991</v>
      </c>
    </row>
    <row r="67" spans="1:4" x14ac:dyDescent="0.25">
      <c r="C67" s="14">
        <f>SUM(C62:C66)</f>
        <v>1</v>
      </c>
    </row>
    <row r="69" spans="1:4" ht="23.25" x14ac:dyDescent="0.35">
      <c r="B69" s="23" t="s">
        <v>53</v>
      </c>
      <c r="C69" s="23"/>
      <c r="D69" s="22">
        <f>SUM(D62:D66)</f>
        <v>5.6695000000000011</v>
      </c>
    </row>
  </sheetData>
  <mergeCells count="1">
    <mergeCell ref="B69:C69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25" workbookViewId="0">
      <selection activeCell="C6" sqref="C6"/>
    </sheetView>
  </sheetViews>
  <sheetFormatPr defaultColWidth="8.85546875" defaultRowHeight="15" x14ac:dyDescent="0.25"/>
  <cols>
    <col min="1" max="1" width="33" customWidth="1"/>
    <col min="2" max="2" width="31.140625" style="4" bestFit="1" customWidth="1"/>
    <col min="3" max="3" width="17" style="8" bestFit="1" customWidth="1"/>
    <col min="4" max="4" width="19.28515625" style="11" customWidth="1"/>
    <col min="5" max="5" width="21.85546875" style="11" bestFit="1" customWidth="1"/>
    <col min="6" max="6" width="68.140625" style="1" customWidth="1"/>
  </cols>
  <sheetData>
    <row r="1" spans="1:7" ht="28.5" x14ac:dyDescent="0.25">
      <c r="A1" s="19" t="s">
        <v>55</v>
      </c>
    </row>
    <row r="3" spans="1:7" s="2" customFormat="1" ht="30" x14ac:dyDescent="0.25">
      <c r="A3" s="21" t="s">
        <v>56</v>
      </c>
      <c r="B3" s="21" t="s">
        <v>59</v>
      </c>
      <c r="C3" s="20" t="s">
        <v>60</v>
      </c>
      <c r="D3" s="20" t="s">
        <v>48</v>
      </c>
      <c r="E3" s="20" t="s">
        <v>49</v>
      </c>
      <c r="F3" s="21" t="s">
        <v>54</v>
      </c>
      <c r="G3" s="3"/>
    </row>
    <row r="4" spans="1:7" x14ac:dyDescent="0.25">
      <c r="A4" s="5" t="s">
        <v>0</v>
      </c>
    </row>
    <row r="5" spans="1:7" x14ac:dyDescent="0.25">
      <c r="B5" s="5" t="s">
        <v>8</v>
      </c>
      <c r="C5" s="9"/>
    </row>
    <row r="6" spans="1:7" x14ac:dyDescent="0.25">
      <c r="B6" s="6" t="s">
        <v>15</v>
      </c>
      <c r="C6" s="12"/>
    </row>
    <row r="7" spans="1:7" x14ac:dyDescent="0.25">
      <c r="B7" s="6" t="s">
        <v>5</v>
      </c>
      <c r="C7" s="12"/>
    </row>
    <row r="8" spans="1:7" x14ac:dyDescent="0.25">
      <c r="B8" s="6" t="s">
        <v>6</v>
      </c>
      <c r="C8" s="12"/>
    </row>
    <row r="9" spans="1:7" x14ac:dyDescent="0.25">
      <c r="B9" s="6" t="s">
        <v>7</v>
      </c>
      <c r="C9" s="12"/>
    </row>
    <row r="10" spans="1:7" x14ac:dyDescent="0.25">
      <c r="B10" s="6" t="s">
        <v>13</v>
      </c>
      <c r="C10" s="12"/>
    </row>
    <row r="11" spans="1:7" x14ac:dyDescent="0.25">
      <c r="B11" s="6" t="s">
        <v>41</v>
      </c>
      <c r="C11" s="12"/>
    </row>
    <row r="12" spans="1:7" x14ac:dyDescent="0.25">
      <c r="B12" s="5" t="s">
        <v>9</v>
      </c>
      <c r="C12" s="9"/>
    </row>
    <row r="13" spans="1:7" x14ac:dyDescent="0.25">
      <c r="B13" s="6" t="s">
        <v>67</v>
      </c>
      <c r="C13" s="12"/>
    </row>
    <row r="14" spans="1:7" x14ac:dyDescent="0.25">
      <c r="B14" s="6" t="s">
        <v>22</v>
      </c>
      <c r="C14" s="12"/>
    </row>
    <row r="15" spans="1:7" x14ac:dyDescent="0.25">
      <c r="B15" s="6" t="s">
        <v>12</v>
      </c>
      <c r="C15" s="12"/>
    </row>
    <row r="16" spans="1:7" x14ac:dyDescent="0.25">
      <c r="B16" s="6" t="s">
        <v>14</v>
      </c>
      <c r="C16" s="12"/>
    </row>
    <row r="17" spans="1:3" x14ac:dyDescent="0.25">
      <c r="B17" s="6" t="s">
        <v>27</v>
      </c>
      <c r="C17" s="12"/>
    </row>
    <row r="18" spans="1:3" x14ac:dyDescent="0.25">
      <c r="B18" s="6"/>
      <c r="C18" s="14">
        <f>SUM(C6:C17)</f>
        <v>0</v>
      </c>
    </row>
    <row r="19" spans="1:3" x14ac:dyDescent="0.25">
      <c r="A19" s="5" t="s">
        <v>1</v>
      </c>
    </row>
    <row r="20" spans="1:3" x14ac:dyDescent="0.25">
      <c r="A20" s="5"/>
      <c r="B20" s="4" t="s">
        <v>18</v>
      </c>
      <c r="C20" s="13"/>
    </row>
    <row r="21" spans="1:3" x14ac:dyDescent="0.25">
      <c r="A21" s="5"/>
      <c r="B21" s="4" t="s">
        <v>19</v>
      </c>
      <c r="C21" s="13"/>
    </row>
    <row r="22" spans="1:3" x14ac:dyDescent="0.25">
      <c r="B22" s="6" t="s">
        <v>16</v>
      </c>
      <c r="C22" s="13"/>
    </row>
    <row r="23" spans="1:3" x14ac:dyDescent="0.25">
      <c r="B23" s="6" t="s">
        <v>68</v>
      </c>
      <c r="C23" s="13"/>
    </row>
    <row r="24" spans="1:3" x14ac:dyDescent="0.25">
      <c r="B24" s="6" t="s">
        <v>10</v>
      </c>
      <c r="C24" s="13"/>
    </row>
    <row r="25" spans="1:3" x14ac:dyDescent="0.25">
      <c r="B25" s="6" t="s">
        <v>11</v>
      </c>
      <c r="C25" s="13"/>
    </row>
    <row r="26" spans="1:3" x14ac:dyDescent="0.25">
      <c r="B26" s="6" t="s">
        <v>44</v>
      </c>
      <c r="C26" s="13"/>
    </row>
    <row r="27" spans="1:3" x14ac:dyDescent="0.25">
      <c r="B27" s="6" t="s">
        <v>17</v>
      </c>
      <c r="C27" s="13"/>
    </row>
    <row r="28" spans="1:3" x14ac:dyDescent="0.25">
      <c r="B28" s="6"/>
      <c r="C28" s="14">
        <f>SUM(C20:C27)</f>
        <v>0</v>
      </c>
    </row>
    <row r="29" spans="1:3" x14ac:dyDescent="0.25">
      <c r="A29" s="5" t="s">
        <v>4</v>
      </c>
    </row>
    <row r="30" spans="1:3" x14ac:dyDescent="0.25">
      <c r="B30" s="6" t="s">
        <v>42</v>
      </c>
      <c r="C30" s="12"/>
    </row>
    <row r="31" spans="1:3" x14ac:dyDescent="0.25">
      <c r="B31" s="6" t="s">
        <v>24</v>
      </c>
      <c r="C31" s="12"/>
    </row>
    <row r="32" spans="1:3" x14ac:dyDescent="0.25">
      <c r="B32" s="6" t="s">
        <v>20</v>
      </c>
      <c r="C32" s="12"/>
    </row>
    <row r="33" spans="1:3" x14ac:dyDescent="0.25">
      <c r="B33" s="6" t="s">
        <v>21</v>
      </c>
      <c r="C33" s="12"/>
    </row>
    <row r="34" spans="1:3" x14ac:dyDescent="0.25">
      <c r="B34" s="6" t="s">
        <v>29</v>
      </c>
      <c r="C34" s="12"/>
    </row>
    <row r="35" spans="1:3" x14ac:dyDescent="0.25">
      <c r="B35" s="6" t="s">
        <v>23</v>
      </c>
      <c r="C35" s="12"/>
    </row>
    <row r="36" spans="1:3" x14ac:dyDescent="0.25">
      <c r="B36" s="6"/>
      <c r="C36" s="14">
        <f>SUM(C30:C35)</f>
        <v>0</v>
      </c>
    </row>
    <row r="37" spans="1:3" x14ac:dyDescent="0.25">
      <c r="A37" s="5" t="s">
        <v>2</v>
      </c>
    </row>
    <row r="38" spans="1:3" x14ac:dyDescent="0.25">
      <c r="B38" s="6" t="s">
        <v>25</v>
      </c>
      <c r="C38" s="12"/>
    </row>
    <row r="39" spans="1:3" x14ac:dyDescent="0.25">
      <c r="B39" s="6" t="s">
        <v>26</v>
      </c>
      <c r="C39" s="12"/>
    </row>
    <row r="40" spans="1:3" x14ac:dyDescent="0.25">
      <c r="B40" s="6" t="s">
        <v>27</v>
      </c>
      <c r="C40" s="12"/>
    </row>
    <row r="41" spans="1:3" x14ac:dyDescent="0.25">
      <c r="B41" s="6" t="s">
        <v>28</v>
      </c>
      <c r="C41" s="12"/>
    </row>
    <row r="42" spans="1:3" x14ac:dyDescent="0.25">
      <c r="B42" s="4" t="s">
        <v>45</v>
      </c>
      <c r="C42" s="12"/>
    </row>
    <row r="43" spans="1:3" x14ac:dyDescent="0.25">
      <c r="B43" s="6" t="s">
        <v>30</v>
      </c>
      <c r="C43" s="12"/>
    </row>
    <row r="44" spans="1:3" x14ac:dyDescent="0.25">
      <c r="B44" s="6" t="s">
        <v>34</v>
      </c>
      <c r="C44" s="12"/>
    </row>
    <row r="45" spans="1:3" x14ac:dyDescent="0.25">
      <c r="B45" s="6"/>
      <c r="C45" s="14">
        <f>SUM(C38:C44)</f>
        <v>0</v>
      </c>
    </row>
    <row r="46" spans="1:3" x14ac:dyDescent="0.25">
      <c r="A46" s="5" t="s">
        <v>3</v>
      </c>
    </row>
    <row r="47" spans="1:3" x14ac:dyDescent="0.25">
      <c r="B47" s="4" t="s">
        <v>58</v>
      </c>
      <c r="C47" s="13"/>
    </row>
    <row r="48" spans="1:3" x14ac:dyDescent="0.25">
      <c r="B48" s="4" t="s">
        <v>31</v>
      </c>
      <c r="C48" s="13"/>
    </row>
    <row r="49" spans="1:4" x14ac:dyDescent="0.25">
      <c r="B49" s="4" t="s">
        <v>32</v>
      </c>
      <c r="C49" s="13"/>
    </row>
    <row r="50" spans="1:4" x14ac:dyDescent="0.25">
      <c r="B50" s="4" t="s">
        <v>33</v>
      </c>
      <c r="C50" s="13"/>
    </row>
    <row r="51" spans="1:4" x14ac:dyDescent="0.25">
      <c r="B51" s="7" t="s">
        <v>43</v>
      </c>
      <c r="C51" s="13"/>
    </row>
    <row r="52" spans="1:4" x14ac:dyDescent="0.25">
      <c r="B52" s="4" t="s">
        <v>40</v>
      </c>
      <c r="C52" s="13"/>
    </row>
    <row r="53" spans="1:4" x14ac:dyDescent="0.25">
      <c r="B53" s="4" t="s">
        <v>35</v>
      </c>
      <c r="C53" s="13"/>
    </row>
    <row r="54" spans="1:4" x14ac:dyDescent="0.25">
      <c r="B54" s="4" t="s">
        <v>36</v>
      </c>
      <c r="C54" s="13"/>
    </row>
    <row r="55" spans="1:4" x14ac:dyDescent="0.25">
      <c r="B55" s="4" t="s">
        <v>37</v>
      </c>
      <c r="C55" s="13"/>
    </row>
    <row r="56" spans="1:4" x14ac:dyDescent="0.25">
      <c r="B56" s="4" t="s">
        <v>38</v>
      </c>
      <c r="C56" s="13"/>
    </row>
    <row r="57" spans="1:4" x14ac:dyDescent="0.25">
      <c r="B57" s="4" t="s">
        <v>39</v>
      </c>
      <c r="C57" s="13"/>
    </row>
    <row r="58" spans="1:4" x14ac:dyDescent="0.25">
      <c r="B58" s="4" t="s">
        <v>50</v>
      </c>
      <c r="C58" s="13"/>
    </row>
    <row r="59" spans="1:4" x14ac:dyDescent="0.25">
      <c r="C59" s="14">
        <f>SUM(C47:C58)</f>
        <v>0</v>
      </c>
    </row>
    <row r="61" spans="1:4" ht="30" x14ac:dyDescent="0.25">
      <c r="A61" s="3" t="s">
        <v>46</v>
      </c>
      <c r="B61" s="15" t="s">
        <v>52</v>
      </c>
      <c r="C61" s="15" t="s">
        <v>47</v>
      </c>
      <c r="D61" s="10" t="s">
        <v>51</v>
      </c>
    </row>
    <row r="62" spans="1:4" x14ac:dyDescent="0.25">
      <c r="A62" s="5" t="s">
        <v>0</v>
      </c>
      <c r="B62" s="4">
        <f>SUM(E6:E17)</f>
        <v>0</v>
      </c>
      <c r="C62" s="16"/>
      <c r="D62" s="17">
        <f>B62*C62</f>
        <v>0</v>
      </c>
    </row>
    <row r="63" spans="1:4" x14ac:dyDescent="0.25">
      <c r="A63" s="5" t="s">
        <v>1</v>
      </c>
      <c r="B63" s="4">
        <f>SUM(E20:E27)</f>
        <v>0</v>
      </c>
      <c r="C63" s="16"/>
      <c r="D63" s="17">
        <f t="shared" ref="D63:D66" si="0">B63*C63</f>
        <v>0</v>
      </c>
    </row>
    <row r="64" spans="1:4" x14ac:dyDescent="0.25">
      <c r="A64" s="5" t="s">
        <v>4</v>
      </c>
      <c r="B64" s="4">
        <f>SUM(E30:E35)</f>
        <v>0</v>
      </c>
      <c r="C64" s="16"/>
      <c r="D64" s="17">
        <f t="shared" si="0"/>
        <v>0</v>
      </c>
    </row>
    <row r="65" spans="1:4" x14ac:dyDescent="0.25">
      <c r="A65" s="5" t="s">
        <v>2</v>
      </c>
      <c r="B65" s="4">
        <f>SUM(E38:E44)</f>
        <v>0</v>
      </c>
      <c r="C65" s="16"/>
      <c r="D65" s="17">
        <f t="shared" si="0"/>
        <v>0</v>
      </c>
    </row>
    <row r="66" spans="1:4" x14ac:dyDescent="0.25">
      <c r="A66" s="5" t="s">
        <v>3</v>
      </c>
      <c r="B66" s="4">
        <f>SUM(E47:E58)</f>
        <v>0</v>
      </c>
      <c r="C66" s="16"/>
      <c r="D66" s="17">
        <f t="shared" si="0"/>
        <v>0</v>
      </c>
    </row>
    <row r="67" spans="1:4" x14ac:dyDescent="0.25">
      <c r="C67" s="14">
        <f>SUM(C62:C66)</f>
        <v>0</v>
      </c>
    </row>
    <row r="69" spans="1:4" ht="25.5" customHeight="1" x14ac:dyDescent="0.35">
      <c r="B69" s="24" t="s">
        <v>53</v>
      </c>
      <c r="C69" s="24"/>
      <c r="D69" s="18">
        <f>SUM(D62:D66)</f>
        <v>0</v>
      </c>
    </row>
  </sheetData>
  <mergeCells count="1">
    <mergeCell ref="B69:C6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Dreller</dc:creator>
  <cp:lastModifiedBy>Josh Dreller</cp:lastModifiedBy>
  <dcterms:created xsi:type="dcterms:W3CDTF">2014-01-16T18:16:59Z</dcterms:created>
  <dcterms:modified xsi:type="dcterms:W3CDTF">2014-01-20T22:43:44Z</dcterms:modified>
</cp:coreProperties>
</file>